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<sst xmlns="http://schemas.openxmlformats.org/spreadsheetml/2006/main" count="45" uniqueCount="38">
  <si>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</si>
  <si>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</si>
  <si>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</si>
  <si>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</si>
  <si>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</si>
  <si>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</si>
  <si>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</si>
  <si>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</si>
  <si>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</si>
  <si>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</si>
  <si>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</si>
  <si>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</si>
  <si>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</si>
  <si>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</si>
  <si>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</si>
  <si>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</si>
  <si>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</si>
  <si>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</si>
  <si>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</si>
  <si>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</si>
  <si>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</si>
  <si>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</si>
  <si>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</si>
  <si>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</si>
  <si>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</si>
  <si>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</si>
  <si>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</si>
  <si>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</si>
  <si>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</si>
  <si>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</si>
  <si>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</si>
  <si>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</si>
  <si>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Dochody i wydatki związane z realizacją zadań z zakresu administracji rządowej i innych zadań zleconych odrębnymi ustawami w roku 2012</t>
  </si>
  <si>
    <t>85213</t>
  </si>
  <si>
    <t>wydatki związane z realizacją ich statutowych zadań</t>
  </si>
  <si>
    <t>Wydatki
ogółem
(5+10)</t>
  </si>
  <si>
    <t>Wydatki
bieżące (6+7+8+9)</t>
  </si>
  <si>
    <t>85201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</si>
</sst>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25" fillId="0" borderId="0" xfId="0" applyFont="1" applyAlignment="1">
      <alignment vertical="center"/>
    </xf>
    <xf numFmtId="0" fontId="22" fillId="20" borderId="14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24" fillId="0" borderId="10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  <xf numFmtId="0" fontId="22" fillId="20" borderId="19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defaultGridColor="0" zoomScalePageLayoutView="0" colorId="8" workbookViewId="0" topLeftCell="A1">
      <selection activeCell="F21" sqref="F2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4.25390625" style="1" customWidth="1"/>
    <col min="4" max="4" width="14.875" style="1" customWidth="1"/>
    <col min="5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37.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</row>
    <row r="2" ht="12.75">
      <c r="J2" s="2" t="s">
        <v>0</v>
      </c>
    </row>
    <row r="3" spans="1:10" s="3" customFormat="1" ht="20.25" customHeight="1">
      <c r="A3" s="26" t="s">
        <v>1</v>
      </c>
      <c r="B3" s="26" t="s">
        <v>2</v>
      </c>
      <c r="C3" s="21" t="s">
        <v>3</v>
      </c>
      <c r="D3" s="21" t="s">
        <v>35</v>
      </c>
      <c r="E3" s="23" t="s">
        <v>4</v>
      </c>
      <c r="F3" s="24"/>
      <c r="G3" s="24"/>
      <c r="H3" s="24"/>
      <c r="I3" s="24"/>
      <c r="J3" s="25"/>
    </row>
    <row r="4" spans="1:10" s="3" customFormat="1" ht="20.25" customHeight="1">
      <c r="A4" s="27"/>
      <c r="B4" s="27"/>
      <c r="C4" s="29"/>
      <c r="D4" s="29"/>
      <c r="E4" s="21" t="s">
        <v>36</v>
      </c>
      <c r="F4" s="23" t="s">
        <v>5</v>
      </c>
      <c r="G4" s="30"/>
      <c r="H4" s="30"/>
      <c r="I4" s="31"/>
      <c r="J4" s="21" t="s">
        <v>6</v>
      </c>
    </row>
    <row r="5" spans="1:10" s="3" customFormat="1" ht="67.5" customHeight="1">
      <c r="A5" s="28"/>
      <c r="B5" s="28"/>
      <c r="C5" s="22"/>
      <c r="D5" s="22"/>
      <c r="E5" s="22"/>
      <c r="F5" s="9" t="s">
        <v>34</v>
      </c>
      <c r="G5" s="9" t="s">
        <v>30</v>
      </c>
      <c r="H5" s="9" t="s">
        <v>31</v>
      </c>
      <c r="I5" s="9" t="s">
        <v>7</v>
      </c>
      <c r="J5" s="22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5" t="s">
        <v>8</v>
      </c>
      <c r="B7" s="5" t="s">
        <v>9</v>
      </c>
      <c r="C7" s="10">
        <v>40000</v>
      </c>
      <c r="D7" s="11">
        <f>SUM(E7+J7)</f>
        <v>40000</v>
      </c>
      <c r="E7" s="10">
        <f aca="true" t="shared" si="0" ref="E7:E17">SUM(F7:I7)</f>
        <v>40000</v>
      </c>
      <c r="F7" s="10">
        <v>40000</v>
      </c>
      <c r="G7" s="10"/>
      <c r="H7" s="10"/>
      <c r="I7" s="10"/>
      <c r="J7" s="10"/>
    </row>
    <row r="8" spans="1:10" ht="19.5" customHeight="1">
      <c r="A8" s="16" t="s">
        <v>10</v>
      </c>
      <c r="B8" s="16" t="s">
        <v>11</v>
      </c>
      <c r="C8" s="17">
        <v>302509</v>
      </c>
      <c r="D8" s="17">
        <f aca="true" t="shared" si="1" ref="D8:D13">SUM(E8+J8)</f>
        <v>302509</v>
      </c>
      <c r="E8" s="17">
        <f t="shared" si="0"/>
        <v>302509</v>
      </c>
      <c r="F8" s="17">
        <v>302509</v>
      </c>
      <c r="G8" s="17"/>
      <c r="H8" s="17"/>
      <c r="I8" s="17"/>
      <c r="J8" s="17"/>
    </row>
    <row r="9" spans="1:10" ht="19.5" customHeight="1">
      <c r="A9" s="6" t="s">
        <v>12</v>
      </c>
      <c r="B9" s="6" t="s">
        <v>13</v>
      </c>
      <c r="C9" s="11">
        <v>85000</v>
      </c>
      <c r="D9" s="11">
        <f t="shared" si="1"/>
        <v>85000</v>
      </c>
      <c r="E9" s="11">
        <f t="shared" si="0"/>
        <v>85000</v>
      </c>
      <c r="F9" s="11">
        <v>85000</v>
      </c>
      <c r="G9" s="11"/>
      <c r="H9" s="11"/>
      <c r="I9" s="11"/>
      <c r="J9" s="11"/>
    </row>
    <row r="10" spans="1:10" ht="19.5" customHeight="1">
      <c r="A10" s="6" t="s">
        <v>12</v>
      </c>
      <c r="B10" s="6" t="s">
        <v>14</v>
      </c>
      <c r="C10" s="11">
        <v>95000</v>
      </c>
      <c r="D10" s="11">
        <f t="shared" si="1"/>
        <v>95000</v>
      </c>
      <c r="E10" s="11">
        <f t="shared" si="0"/>
        <v>95000</v>
      </c>
      <c r="F10" s="11">
        <v>95000</v>
      </c>
      <c r="G10" s="11"/>
      <c r="H10" s="11"/>
      <c r="I10" s="11"/>
      <c r="J10" s="11"/>
    </row>
    <row r="11" spans="1:10" ht="19.5" customHeight="1">
      <c r="A11" s="16" t="s">
        <v>12</v>
      </c>
      <c r="B11" s="16" t="s">
        <v>15</v>
      </c>
      <c r="C11" s="17">
        <v>790850</v>
      </c>
      <c r="D11" s="17">
        <f t="shared" si="1"/>
        <v>790850</v>
      </c>
      <c r="E11" s="17">
        <f t="shared" si="0"/>
        <v>790850</v>
      </c>
      <c r="F11" s="17">
        <v>110300</v>
      </c>
      <c r="G11" s="17">
        <v>678050</v>
      </c>
      <c r="H11" s="17"/>
      <c r="I11" s="17">
        <v>2500</v>
      </c>
      <c r="J11" s="17"/>
    </row>
    <row r="12" spans="1:10" ht="19.5" customHeight="1">
      <c r="A12" s="6" t="s">
        <v>16</v>
      </c>
      <c r="B12" s="6" t="s">
        <v>17</v>
      </c>
      <c r="C12" s="11">
        <v>357584</v>
      </c>
      <c r="D12" s="11">
        <f t="shared" si="1"/>
        <v>357584</v>
      </c>
      <c r="E12" s="11">
        <f t="shared" si="0"/>
        <v>357584</v>
      </c>
      <c r="F12" s="11"/>
      <c r="G12" s="11">
        <v>357584</v>
      </c>
      <c r="H12" s="11"/>
      <c r="I12" s="11"/>
      <c r="J12" s="11"/>
    </row>
    <row r="13" spans="1:10" ht="19.5" customHeight="1">
      <c r="A13" s="14" t="s">
        <v>16</v>
      </c>
      <c r="B13" s="14" t="s">
        <v>18</v>
      </c>
      <c r="C13" s="15">
        <v>46137</v>
      </c>
      <c r="D13" s="15">
        <f t="shared" si="1"/>
        <v>46137</v>
      </c>
      <c r="E13" s="15">
        <f t="shared" si="0"/>
        <v>46137</v>
      </c>
      <c r="F13" s="15">
        <v>6072</v>
      </c>
      <c r="G13" s="15">
        <v>40065</v>
      </c>
      <c r="H13" s="15"/>
      <c r="I13" s="15"/>
      <c r="J13" s="15"/>
    </row>
    <row r="14" spans="1:10" ht="19.5" customHeight="1">
      <c r="A14" s="14" t="s">
        <v>19</v>
      </c>
      <c r="B14" s="14" t="s">
        <v>20</v>
      </c>
      <c r="C14" s="15">
        <v>5724742</v>
      </c>
      <c r="D14" s="15">
        <f>SUM(E14+J14)</f>
        <v>5724742</v>
      </c>
      <c r="E14" s="15">
        <f t="shared" si="0"/>
        <v>5594742</v>
      </c>
      <c r="F14" s="15">
        <v>563133</v>
      </c>
      <c r="G14" s="15">
        <v>4817625</v>
      </c>
      <c r="H14" s="15"/>
      <c r="I14" s="15">
        <v>213984</v>
      </c>
      <c r="J14" s="15">
        <v>130000</v>
      </c>
    </row>
    <row r="15" spans="1:10" ht="19.5" customHeight="1">
      <c r="A15" s="6" t="s">
        <v>19</v>
      </c>
      <c r="B15" s="6" t="s">
        <v>21</v>
      </c>
      <c r="C15" s="11">
        <v>900</v>
      </c>
      <c r="D15" s="11">
        <f aca="true" t="shared" si="2" ref="D15:D21">SUM(E15+J15)</f>
        <v>900</v>
      </c>
      <c r="E15" s="11">
        <f t="shared" si="0"/>
        <v>900</v>
      </c>
      <c r="F15" s="11">
        <v>900</v>
      </c>
      <c r="G15" s="11"/>
      <c r="H15" s="11"/>
      <c r="I15" s="11"/>
      <c r="J15" s="11"/>
    </row>
    <row r="16" spans="1:10" ht="19.5" customHeight="1">
      <c r="A16" s="16" t="s">
        <v>22</v>
      </c>
      <c r="B16" s="16" t="s">
        <v>23</v>
      </c>
      <c r="C16" s="17">
        <v>4861800</v>
      </c>
      <c r="D16" s="17">
        <f t="shared" si="2"/>
        <v>4861800</v>
      </c>
      <c r="E16" s="17">
        <f t="shared" si="0"/>
        <v>4861800</v>
      </c>
      <c r="F16" s="17">
        <v>4861800</v>
      </c>
      <c r="G16" s="17"/>
      <c r="H16" s="17"/>
      <c r="I16" s="17"/>
      <c r="J16" s="17"/>
    </row>
    <row r="17" spans="1:10" ht="19.5" customHeight="1">
      <c r="A17" s="14" t="s">
        <v>24</v>
      </c>
      <c r="B17" s="14" t="s">
        <v>37</v>
      </c>
      <c r="C17" s="15">
        <v>68776</v>
      </c>
      <c r="D17" s="15">
        <f t="shared" si="2"/>
        <v>68776</v>
      </c>
      <c r="E17" s="15">
        <f t="shared" si="0"/>
        <v>68776</v>
      </c>
      <c r="F17" s="15">
        <v>68776</v>
      </c>
      <c r="G17" s="15"/>
      <c r="H17" s="15"/>
      <c r="I17" s="15"/>
      <c r="J17" s="15"/>
    </row>
    <row r="18" spans="1:10" ht="19.5" customHeight="1">
      <c r="A18" s="16" t="s">
        <v>24</v>
      </c>
      <c r="B18" s="16" t="s">
        <v>25</v>
      </c>
      <c r="C18" s="17">
        <v>1159710</v>
      </c>
      <c r="D18" s="17">
        <f t="shared" si="2"/>
        <v>1159710</v>
      </c>
      <c r="E18" s="17">
        <f>SUM(F18:H18)</f>
        <v>1159710</v>
      </c>
      <c r="F18" s="17">
        <v>98117</v>
      </c>
      <c r="G18" s="17">
        <v>498983</v>
      </c>
      <c r="H18" s="17">
        <v>562610</v>
      </c>
      <c r="I18" s="17"/>
      <c r="J18" s="17"/>
    </row>
    <row r="19" spans="1:10" ht="19.5" customHeight="1">
      <c r="A19" s="7" t="s">
        <v>24</v>
      </c>
      <c r="B19" s="7" t="s">
        <v>33</v>
      </c>
      <c r="C19" s="11">
        <v>880</v>
      </c>
      <c r="D19" s="11">
        <f t="shared" si="2"/>
        <v>880</v>
      </c>
      <c r="E19" s="12">
        <f>SUM(F19:I19)</f>
        <v>880</v>
      </c>
      <c r="F19" s="12">
        <v>880</v>
      </c>
      <c r="G19" s="12"/>
      <c r="H19" s="12"/>
      <c r="I19" s="12"/>
      <c r="J19" s="12"/>
    </row>
    <row r="20" spans="1:10" ht="19.5" customHeight="1">
      <c r="A20" s="7" t="s">
        <v>24</v>
      </c>
      <c r="B20" s="7" t="s">
        <v>26</v>
      </c>
      <c r="C20" s="11">
        <v>70000</v>
      </c>
      <c r="D20" s="11">
        <f t="shared" si="2"/>
        <v>70000</v>
      </c>
      <c r="E20" s="12">
        <f>SUM(F20:I20)</f>
        <v>70000</v>
      </c>
      <c r="F20" s="12"/>
      <c r="G20" s="12"/>
      <c r="H20" s="12"/>
      <c r="I20" s="12">
        <v>70000</v>
      </c>
      <c r="J20" s="12"/>
    </row>
    <row r="21" spans="1:10" ht="19.5" customHeight="1">
      <c r="A21" s="18" t="s">
        <v>27</v>
      </c>
      <c r="B21" s="18" t="s">
        <v>28</v>
      </c>
      <c r="C21" s="19">
        <v>162000</v>
      </c>
      <c r="D21" s="17">
        <f t="shared" si="2"/>
        <v>162000</v>
      </c>
      <c r="E21" s="19">
        <f>SUM(F21:I21)</f>
        <v>162000</v>
      </c>
      <c r="F21" s="19">
        <v>62000</v>
      </c>
      <c r="G21" s="19">
        <v>100000</v>
      </c>
      <c r="H21" s="19"/>
      <c r="I21" s="19"/>
      <c r="J21" s="19"/>
    </row>
    <row r="22" spans="1:10" ht="19.5" customHeight="1">
      <c r="A22" s="33" t="s">
        <v>29</v>
      </c>
      <c r="B22" s="34"/>
      <c r="C22" s="13">
        <f>SUM(C7:C21)</f>
        <v>13765888</v>
      </c>
      <c r="D22" s="13">
        <f aca="true" t="shared" si="3" ref="D22:J22">SUM(D7:D21)</f>
        <v>13765888</v>
      </c>
      <c r="E22" s="13">
        <f t="shared" si="3"/>
        <v>13635888</v>
      </c>
      <c r="F22" s="13">
        <f t="shared" si="3"/>
        <v>6294487</v>
      </c>
      <c r="G22" s="13">
        <f t="shared" si="3"/>
        <v>6492307</v>
      </c>
      <c r="H22" s="13">
        <f t="shared" si="3"/>
        <v>562610</v>
      </c>
      <c r="I22" s="13">
        <f t="shared" si="3"/>
        <v>286484</v>
      </c>
      <c r="J22" s="13">
        <f t="shared" si="3"/>
        <v>130000</v>
      </c>
    </row>
    <row r="24" ht="12.75">
      <c r="A24" s="8"/>
    </row>
    <row r="27" spans="1:13" ht="14.2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</sheetData>
  <sheetProtection/>
  <mergeCells count="11">
    <mergeCell ref="A27:M27"/>
    <mergeCell ref="A22:B22"/>
    <mergeCell ref="A1:J1"/>
    <mergeCell ref="J4:J5"/>
    <mergeCell ref="E4:E5"/>
    <mergeCell ref="E3:J3"/>
    <mergeCell ref="A3:A5"/>
    <mergeCell ref="D3:D5"/>
    <mergeCell ref="C3:C5"/>
    <mergeCell ref="B3:B5"/>
    <mergeCell ref="F4:I4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&amp;RTabela Nr 4
do Uchwały Rady Powiatu Wołomińskiego Nr XXI-225/2012
z dnia 27.09.2012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2012-10-01T07:49:59Z</cp:lastPrinted>
  <dcterms:created xsi:type="dcterms:W3CDTF">2008-11-05T09:29:42Z</dcterms:created>
  <dcterms:modified xsi:type="dcterms:W3CDTF">2012-10-01T07:50:00Z</dcterms:modified>
  <cp:category/>
  <cp:version/>
  <cp:contentType/>
  <cp:contentStatus/>
</cp:coreProperties>
</file>